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580" activeTab="0"/>
  </bookViews>
  <sheets>
    <sheet name="Sheet1" sheetId="1" r:id="rId1"/>
  </sheets>
  <definedNames>
    <definedName name="_xlnm.Print_Area" localSheetId="0">'Sheet1'!$A$2:$N$34</definedName>
  </definedNames>
  <calcPr fullCalcOnLoad="1"/>
</workbook>
</file>

<file path=xl/sharedStrings.xml><?xml version="1.0" encoding="utf-8"?>
<sst xmlns="http://schemas.openxmlformats.org/spreadsheetml/2006/main" count="64" uniqueCount="40">
  <si>
    <t>AC4001</t>
  </si>
  <si>
    <t>AC5410-20</t>
  </si>
  <si>
    <t>AC5410-35</t>
  </si>
  <si>
    <t>AC9001</t>
  </si>
  <si>
    <t>AC9001-16</t>
  </si>
  <si>
    <t>ACCL-99-14</t>
  </si>
  <si>
    <t>ACFC1-XW</t>
  </si>
  <si>
    <t>ACHS75</t>
  </si>
  <si>
    <t>ACPSW97</t>
  </si>
  <si>
    <t>NA</t>
  </si>
  <si>
    <t>QTY per case</t>
  </si>
  <si>
    <t>QTY of cases</t>
  </si>
  <si>
    <t>*Colors usually available:</t>
  </si>
  <si>
    <t>Wire Length (inches)</t>
  </si>
  <si>
    <t>ACLWS-CUSTOM</t>
  </si>
  <si>
    <t>Seal Proof</t>
  </si>
  <si>
    <t>of Weber Scientific</t>
  </si>
  <si>
    <t>Wire Type                       (Copper or Stainless or Galvanized)</t>
  </si>
  <si>
    <t xml:space="preserve">                                                           Date:          /            /</t>
  </si>
  <si>
    <t>x</t>
  </si>
  <si>
    <t>Start Number         (7-digit max)</t>
  </si>
  <si>
    <t>Seal Diameter                               (3/8,   7/16,   1/2,   9/16)</t>
  </si>
  <si>
    <r>
      <t xml:space="preserve">Material Color                    </t>
    </r>
    <r>
      <rPr>
        <sz val="14"/>
        <color indexed="8"/>
        <rFont val="Arial"/>
        <family val="2"/>
      </rPr>
      <t>*</t>
    </r>
  </si>
  <si>
    <t>Item#</t>
  </si>
  <si>
    <r>
      <t xml:space="preserve">** Leading zeros will be printed on all seals as the default. </t>
    </r>
    <r>
      <rPr>
        <b/>
        <sz val="12"/>
        <color indexed="8"/>
        <rFont val="Arial"/>
        <family val="2"/>
      </rPr>
      <t>Mark "</t>
    </r>
    <r>
      <rPr>
        <b/>
        <u val="single"/>
        <sz val="12"/>
        <color indexed="8"/>
        <rFont val="Arial"/>
        <family val="2"/>
      </rPr>
      <t>NO</t>
    </r>
    <r>
      <rPr>
        <b/>
        <sz val="12"/>
        <color indexed="8"/>
        <rFont val="Arial"/>
        <family val="2"/>
      </rPr>
      <t>" to avoid. The surcharge to avoid leading zeros is $50 per case.</t>
    </r>
  </si>
  <si>
    <r>
      <t xml:space="preserve">Print The Leading Zeros? </t>
    </r>
    <r>
      <rPr>
        <sz val="14"/>
        <color indexed="8"/>
        <rFont val="Arial"/>
        <family val="2"/>
      </rPr>
      <t>**</t>
    </r>
  </si>
  <si>
    <t>Text for Area 1</t>
  </si>
  <si>
    <t>Text for Area 2</t>
  </si>
  <si>
    <t>Text for Area 3</t>
  </si>
  <si>
    <t>Weber Scientific Internal notes:</t>
  </si>
  <si>
    <t>Customer Signature &amp; Date (only if faxing) &gt;</t>
  </si>
  <si>
    <t>Start there</t>
  </si>
  <si>
    <r>
      <t>End Number (</t>
    </r>
    <r>
      <rPr>
        <sz val="10"/>
        <color indexed="10"/>
        <rFont val="Arial"/>
        <family val="2"/>
      </rPr>
      <t>auto generated</t>
    </r>
    <r>
      <rPr>
        <sz val="10"/>
        <color theme="1"/>
        <rFont val="Arial"/>
        <family val="2"/>
      </rPr>
      <t>)</t>
    </r>
  </si>
  <si>
    <t>Internally Submitted by</t>
  </si>
  <si>
    <t>Fill in your Company Name &gt;</t>
  </si>
  <si>
    <t>Fill in your Name &gt;</t>
  </si>
  <si>
    <t>Neon Red, Red, Light Blue, Yellow, Neon Yellow, Tan, White</t>
  </si>
  <si>
    <t>Blue, Gray, Violet, Black, Brown, Neon Green, Orange, Maroon, Green</t>
  </si>
  <si>
    <r>
      <t xml:space="preserve">Use </t>
    </r>
    <r>
      <rPr>
        <b/>
        <u val="single"/>
        <sz val="14"/>
        <color indexed="8"/>
        <rFont val="Arial"/>
        <family val="2"/>
      </rPr>
      <t>MOUSE</t>
    </r>
    <r>
      <rPr>
        <b/>
        <sz val="14"/>
        <color indexed="8"/>
        <rFont val="Arial"/>
        <family val="2"/>
      </rPr>
      <t xml:space="preserve"> to navigate if needed.</t>
    </r>
  </si>
  <si>
    <t>Type in data, save file locally, email to info@weberscientific.com or print and fax to 609-584-8388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</si>
</sst>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#"/>
    <numFmt numFmtId="169" formatCode="000000#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20"/>
      <color indexed="10"/>
      <name val="Arial"/>
      <family val="2"/>
    </font>
    <font>
      <sz val="15"/>
      <color indexed="17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C00000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15"/>
      <color rgb="FF00B05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right" vertical="center" wrapText="1"/>
      <protection/>
    </xf>
    <xf numFmtId="0" fontId="0" fillId="0" borderId="25" xfId="0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49" fontId="46" fillId="0" borderId="17" xfId="0" applyNumberFormat="1" applyFont="1" applyFill="1" applyBorder="1" applyAlignment="1" applyProtection="1">
      <alignment horizontal="center"/>
      <protection locked="0"/>
    </xf>
    <xf numFmtId="49" fontId="46" fillId="0" borderId="10" xfId="0" applyNumberFormat="1" applyFont="1" applyFill="1" applyBorder="1" applyAlignment="1" applyProtection="1">
      <alignment horizontal="center"/>
      <protection locked="0"/>
    </xf>
    <xf numFmtId="49" fontId="46" fillId="0" borderId="13" xfId="0" applyNumberFormat="1" applyFont="1" applyFill="1" applyBorder="1" applyAlignment="1" applyProtection="1">
      <alignment horizontal="center"/>
      <protection locked="0"/>
    </xf>
    <xf numFmtId="49" fontId="46" fillId="0" borderId="24" xfId="0" applyNumberFormat="1" applyFont="1" applyFill="1" applyBorder="1" applyAlignment="1" applyProtection="1">
      <alignment horizontal="center"/>
      <protection locked="0"/>
    </xf>
    <xf numFmtId="49" fontId="46" fillId="0" borderId="11" xfId="0" applyNumberFormat="1" applyFont="1" applyFill="1" applyBorder="1" applyAlignment="1" applyProtection="1">
      <alignment horizontal="center"/>
      <protection locked="0"/>
    </xf>
    <xf numFmtId="49" fontId="47" fillId="0" borderId="27" xfId="0" applyNumberFormat="1" applyFont="1" applyFill="1" applyBorder="1" applyAlignment="1" applyProtection="1">
      <alignment horizontal="center"/>
      <protection locked="0"/>
    </xf>
    <xf numFmtId="49" fontId="47" fillId="0" borderId="23" xfId="0" applyNumberFormat="1" applyFont="1" applyFill="1" applyBorder="1" applyAlignment="1" applyProtection="1">
      <alignment horizontal="center"/>
      <protection locked="0"/>
    </xf>
    <xf numFmtId="49" fontId="47" fillId="0" borderId="23" xfId="0" applyNumberFormat="1" applyFont="1" applyFill="1" applyBorder="1" applyAlignment="1" applyProtection="1">
      <alignment horizontal="center" shrinkToFit="1"/>
      <protection locked="0"/>
    </xf>
    <xf numFmtId="49" fontId="47" fillId="0" borderId="28" xfId="0" applyNumberFormat="1" applyFont="1" applyFill="1" applyBorder="1" applyAlignment="1" applyProtection="1">
      <alignment horizontal="center"/>
      <protection locked="0"/>
    </xf>
    <xf numFmtId="169" fontId="0" fillId="34" borderId="10" xfId="0" applyNumberFormat="1" applyFill="1" applyBorder="1" applyAlignment="1" applyProtection="1">
      <alignment horizontal="center"/>
      <protection/>
    </xf>
    <xf numFmtId="169" fontId="0" fillId="34" borderId="24" xfId="0" applyNumberFormat="1" applyFill="1" applyBorder="1" applyAlignment="1" applyProtection="1">
      <alignment horizontal="center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right" vertical="top" wrapText="1"/>
      <protection/>
    </xf>
    <xf numFmtId="0" fontId="0" fillId="0" borderId="30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31" xfId="0" applyBorder="1" applyAlignment="1" applyProtection="1">
      <alignment horizontal="center" vertical="top" wrapText="1"/>
      <protection/>
    </xf>
    <xf numFmtId="0" fontId="45" fillId="0" borderId="32" xfId="0" applyFont="1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 horizontal="center" vertical="top" wrapText="1"/>
      <protection/>
    </xf>
    <xf numFmtId="169" fontId="0" fillId="0" borderId="17" xfId="0" applyNumberFormat="1" applyFill="1" applyBorder="1" applyAlignment="1" applyProtection="1">
      <alignment horizontal="center"/>
      <protection locked="0"/>
    </xf>
    <xf numFmtId="169" fontId="0" fillId="0" borderId="22" xfId="0" applyNumberFormat="1" applyFill="1" applyBorder="1" applyAlignment="1" applyProtection="1">
      <alignment horizontal="center"/>
      <protection/>
    </xf>
    <xf numFmtId="169" fontId="0" fillId="0" borderId="10" xfId="0" applyNumberFormat="1" applyFill="1" applyBorder="1" applyAlignment="1" applyProtection="1">
      <alignment horizontal="center"/>
      <protection locked="0"/>
    </xf>
    <xf numFmtId="169" fontId="0" fillId="0" borderId="24" xfId="0" applyNumberFormat="1" applyFill="1" applyBorder="1" applyAlignment="1" applyProtection="1">
      <alignment horizontal="center"/>
      <protection/>
    </xf>
    <xf numFmtId="169" fontId="0" fillId="0" borderId="13" xfId="0" applyNumberFormat="1" applyFill="1" applyBorder="1" applyAlignment="1" applyProtection="1">
      <alignment horizontal="center"/>
      <protection locked="0"/>
    </xf>
    <xf numFmtId="169" fontId="0" fillId="0" borderId="25" xfId="0" applyNumberForma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top"/>
      <protection/>
    </xf>
    <xf numFmtId="0" fontId="48" fillId="0" borderId="0" xfId="0" applyFont="1" applyBorder="1" applyAlignment="1" applyProtection="1">
      <alignment horizontal="center" vertical="top"/>
      <protection/>
    </xf>
    <xf numFmtId="0" fontId="49" fillId="0" borderId="34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7" fillId="0" borderId="34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/>
    </xf>
    <xf numFmtId="0" fontId="0" fillId="33" borderId="37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0" xfId="0" applyBorder="1" applyAlignment="1" applyProtection="1">
      <alignment horizontal="right"/>
      <protection/>
    </xf>
    <xf numFmtId="0" fontId="0" fillId="0" borderId="41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vertical="center" shrinkToFit="1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 shrinkToFi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9" fontId="47" fillId="0" borderId="25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0" fontId="49" fillId="0" borderId="42" xfId="0" applyFont="1" applyBorder="1" applyAlignment="1" applyProtection="1">
      <alignment horizontal="center" vertical="center" shrinkToFit="1"/>
      <protection locked="0"/>
    </xf>
    <xf numFmtId="0" fontId="49" fillId="0" borderId="43" xfId="0" applyFont="1" applyBorder="1" applyAlignment="1" applyProtection="1">
      <alignment horizontal="center" vertical="center" shrinkToFit="1"/>
      <protection locked="0"/>
    </xf>
    <xf numFmtId="0" fontId="46" fillId="0" borderId="44" xfId="0" applyFont="1" applyBorder="1" applyAlignment="1" applyProtection="1">
      <alignment horizontal="left" vertical="top" wrapText="1"/>
      <protection/>
    </xf>
    <xf numFmtId="0" fontId="46" fillId="0" borderId="45" xfId="0" applyFont="1" applyBorder="1" applyAlignment="1" applyProtection="1">
      <alignment horizontal="left" vertical="top" wrapText="1"/>
      <protection/>
    </xf>
    <xf numFmtId="0" fontId="49" fillId="0" borderId="40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 wrapText="1"/>
      <protection/>
    </xf>
    <xf numFmtId="0" fontId="53" fillId="35" borderId="47" xfId="0" applyFont="1" applyFill="1" applyBorder="1" applyAlignment="1" applyProtection="1">
      <alignment horizontal="center" vertical="center" wrapText="1"/>
      <protection/>
    </xf>
    <xf numFmtId="0" fontId="53" fillId="35" borderId="48" xfId="0" applyFont="1" applyFill="1" applyBorder="1" applyAlignment="1" applyProtection="1">
      <alignment horizontal="center" vertical="center" wrapText="1"/>
      <protection/>
    </xf>
    <xf numFmtId="0" fontId="49" fillId="0" borderId="24" xfId="0" applyFont="1" applyFill="1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top" wrapText="1"/>
      <protection/>
    </xf>
    <xf numFmtId="0" fontId="0" fillId="0" borderId="39" xfId="0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horizontal="left" vertical="top" wrapText="1"/>
      <protection/>
    </xf>
    <xf numFmtId="0" fontId="0" fillId="0" borderId="4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28575</xdr:rowOff>
    </xdr:from>
    <xdr:to>
      <xdr:col>10</xdr:col>
      <xdr:colOff>276225</xdr:colOff>
      <xdr:row>4</xdr:row>
      <xdr:rowOff>85725</xdr:rowOff>
    </xdr:to>
    <xdr:pic>
      <xdr:nvPicPr>
        <xdr:cNvPr id="1" name="Picture 2" descr="WeberN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09575"/>
          <a:ext cx="3752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38100</xdr:rowOff>
    </xdr:from>
    <xdr:to>
      <xdr:col>4</xdr:col>
      <xdr:colOff>152400</xdr:colOff>
      <xdr:row>7</xdr:row>
      <xdr:rowOff>771525</xdr:rowOff>
    </xdr:to>
    <xdr:sp>
      <xdr:nvSpPr>
        <xdr:cNvPr id="2" name="Straight Arrow Connector 5"/>
        <xdr:cNvSpPr>
          <a:spLocks/>
        </xdr:cNvSpPr>
      </xdr:nvSpPr>
      <xdr:spPr>
        <a:xfrm rot="16200000" flipH="1">
          <a:off x="1485900" y="1209675"/>
          <a:ext cx="133350" cy="1057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</xdr:row>
      <xdr:rowOff>133350</xdr:rowOff>
    </xdr:from>
    <xdr:to>
      <xdr:col>5</xdr:col>
      <xdr:colOff>485775</xdr:colOff>
      <xdr:row>5</xdr:row>
      <xdr:rowOff>161925</xdr:rowOff>
    </xdr:to>
    <xdr:sp>
      <xdr:nvSpPr>
        <xdr:cNvPr id="3" name="Oval 6"/>
        <xdr:cNvSpPr>
          <a:spLocks/>
        </xdr:cNvSpPr>
      </xdr:nvSpPr>
      <xdr:spPr>
        <a:xfrm>
          <a:off x="866775" y="685800"/>
          <a:ext cx="1495425" cy="647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752475</xdr:rowOff>
    </xdr:from>
    <xdr:to>
      <xdr:col>7</xdr:col>
      <xdr:colOff>209550</xdr:colOff>
      <xdr:row>7</xdr:row>
      <xdr:rowOff>762000</xdr:rowOff>
    </xdr:to>
    <xdr:sp>
      <xdr:nvSpPr>
        <xdr:cNvPr id="4" name="Straight Arrow Connector 7"/>
        <xdr:cNvSpPr>
          <a:spLocks/>
        </xdr:cNvSpPr>
      </xdr:nvSpPr>
      <xdr:spPr>
        <a:xfrm flipV="1">
          <a:off x="2324100" y="2247900"/>
          <a:ext cx="1647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</xdr:row>
      <xdr:rowOff>57150</xdr:rowOff>
    </xdr:from>
    <xdr:to>
      <xdr:col>10</xdr:col>
      <xdr:colOff>1076325</xdr:colOff>
      <xdr:row>5</xdr:row>
      <xdr:rowOff>209550</xdr:rowOff>
    </xdr:to>
    <xdr:sp>
      <xdr:nvSpPr>
        <xdr:cNvPr id="5" name="Right Arrow 8"/>
        <xdr:cNvSpPr>
          <a:spLocks/>
        </xdr:cNvSpPr>
      </xdr:nvSpPr>
      <xdr:spPr>
        <a:xfrm>
          <a:off x="6677025" y="609600"/>
          <a:ext cx="885825" cy="771525"/>
        </a:xfrm>
        <a:prstGeom prst="rightArrow">
          <a:avLst>
            <a:gd name="adj" fmla="val 562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tabSelected="1" zoomScale="90" zoomScaleNormal="90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0.71875" style="0" customWidth="1"/>
    <col min="2" max="2" width="1.421875" style="0" customWidth="1"/>
    <col min="3" max="3" width="12.8515625" style="0" customWidth="1"/>
    <col min="4" max="4" width="7.00390625" style="1" customWidth="1"/>
    <col min="5" max="5" width="6.140625" style="0" customWidth="1"/>
    <col min="6" max="7" width="14.140625" style="0" customWidth="1"/>
    <col min="8" max="8" width="6.57421875" style="0" customWidth="1"/>
    <col min="9" max="9" width="17.28125" style="0" customWidth="1"/>
    <col min="10" max="11" width="17.00390625" style="0" customWidth="1"/>
    <col min="12" max="12" width="19.8515625" style="0" customWidth="1"/>
    <col min="13" max="13" width="2.57421875" style="0" customWidth="1"/>
    <col min="14" max="14" width="1.57421875" style="0" customWidth="1"/>
  </cols>
  <sheetData>
    <row r="1" spans="1:16" ht="5.25" customHeight="1">
      <c r="A1" s="77"/>
      <c r="N1" s="77"/>
      <c r="O1" s="77"/>
      <c r="P1" s="77"/>
    </row>
    <row r="2" spans="1:16" s="2" customFormat="1" ht="24.75" customHeight="1" thickBot="1">
      <c r="A2" s="78"/>
      <c r="B2" s="122" t="s">
        <v>39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78"/>
      <c r="O2" s="78"/>
      <c r="P2" s="78"/>
    </row>
    <row r="3" spans="1:19" ht="13.5" thickBot="1">
      <c r="A3" s="77"/>
      <c r="B3" s="87"/>
      <c r="C3" s="88"/>
      <c r="D3" s="89"/>
      <c r="E3" s="88"/>
      <c r="F3" s="88"/>
      <c r="G3" s="88"/>
      <c r="H3" s="88"/>
      <c r="I3" s="88"/>
      <c r="J3" s="88"/>
      <c r="K3" s="88"/>
      <c r="L3" s="88"/>
      <c r="M3" s="90"/>
      <c r="N3" s="77"/>
      <c r="O3" s="77"/>
      <c r="P3" s="77"/>
      <c r="Q3" s="4"/>
      <c r="R3" s="4"/>
      <c r="S3" s="4"/>
    </row>
    <row r="4" spans="1:19" ht="22.5" customHeight="1">
      <c r="A4" s="77"/>
      <c r="B4" s="91"/>
      <c r="C4" s="9"/>
      <c r="D4" s="15"/>
      <c r="E4" s="9"/>
      <c r="F4" s="9"/>
      <c r="G4" s="9"/>
      <c r="H4" s="9"/>
      <c r="I4" s="9"/>
      <c r="J4" s="9"/>
      <c r="K4" s="9"/>
      <c r="L4" s="123" t="s">
        <v>38</v>
      </c>
      <c r="M4" s="92"/>
      <c r="N4" s="77"/>
      <c r="O4" s="77"/>
      <c r="P4" s="77"/>
      <c r="Q4" s="4"/>
      <c r="R4" s="4"/>
      <c r="S4" s="4"/>
    </row>
    <row r="5" spans="1:19" ht="26.25">
      <c r="A5" s="77"/>
      <c r="B5" s="91"/>
      <c r="C5" s="9"/>
      <c r="D5" s="111" t="s">
        <v>31</v>
      </c>
      <c r="E5" s="9"/>
      <c r="F5" s="9"/>
      <c r="G5" s="9"/>
      <c r="H5" s="9"/>
      <c r="I5" s="9"/>
      <c r="J5" s="9"/>
      <c r="K5" s="9"/>
      <c r="L5" s="124"/>
      <c r="M5" s="92"/>
      <c r="N5" s="77"/>
      <c r="O5" s="77"/>
      <c r="P5" s="77"/>
      <c r="Q5" s="4"/>
      <c r="R5" s="4"/>
      <c r="S5" s="4"/>
    </row>
    <row r="6" spans="1:19" ht="18.75" thickBot="1">
      <c r="A6" s="77"/>
      <c r="B6" s="91"/>
      <c r="C6" s="9"/>
      <c r="D6" s="15"/>
      <c r="E6" s="9"/>
      <c r="F6" s="72"/>
      <c r="G6" s="9"/>
      <c r="H6" s="9"/>
      <c r="I6" s="73" t="s">
        <v>15</v>
      </c>
      <c r="J6" s="9"/>
      <c r="K6" s="9"/>
      <c r="L6" s="125"/>
      <c r="M6" s="92"/>
      <c r="N6" s="77"/>
      <c r="O6" s="77"/>
      <c r="P6" s="77"/>
      <c r="Q6" s="4"/>
      <c r="R6" s="4"/>
      <c r="S6" s="4"/>
    </row>
    <row r="7" spans="1:19" ht="6.75" customHeight="1" thickBot="1">
      <c r="A7" s="77"/>
      <c r="B7" s="91"/>
      <c r="C7" s="9"/>
      <c r="D7" s="15"/>
      <c r="E7" s="9"/>
      <c r="F7" s="9"/>
      <c r="G7" s="9"/>
      <c r="H7" s="9"/>
      <c r="I7" s="9"/>
      <c r="J7" s="9"/>
      <c r="K7" s="9"/>
      <c r="L7" s="9"/>
      <c r="M7" s="92"/>
      <c r="N7" s="77"/>
      <c r="O7" s="77"/>
      <c r="P7" s="77"/>
      <c r="Q7" s="4"/>
      <c r="R7" s="4"/>
      <c r="S7" s="4"/>
    </row>
    <row r="8" spans="1:19" s="2" customFormat="1" ht="76.5" customHeight="1" thickBot="1">
      <c r="A8" s="78"/>
      <c r="B8" s="93"/>
      <c r="C8" s="43" t="s">
        <v>23</v>
      </c>
      <c r="D8" s="59" t="s">
        <v>10</v>
      </c>
      <c r="E8" s="60" t="s">
        <v>11</v>
      </c>
      <c r="F8" s="61" t="s">
        <v>20</v>
      </c>
      <c r="G8" s="62" t="s">
        <v>32</v>
      </c>
      <c r="H8" s="63" t="s">
        <v>25</v>
      </c>
      <c r="I8" s="61" t="s">
        <v>26</v>
      </c>
      <c r="J8" s="61" t="s">
        <v>27</v>
      </c>
      <c r="K8" s="61" t="s">
        <v>28</v>
      </c>
      <c r="L8" s="64" t="s">
        <v>22</v>
      </c>
      <c r="M8" s="94"/>
      <c r="N8" s="78"/>
      <c r="O8" s="78"/>
      <c r="P8" s="78"/>
      <c r="Q8" s="6"/>
      <c r="R8" s="6"/>
      <c r="S8" s="6"/>
    </row>
    <row r="9" spans="1:19" ht="16.5" customHeight="1">
      <c r="A9" s="77"/>
      <c r="B9" s="95"/>
      <c r="C9" s="24" t="s">
        <v>0</v>
      </c>
      <c r="D9" s="25">
        <v>1000</v>
      </c>
      <c r="E9" s="26"/>
      <c r="F9" s="65"/>
      <c r="G9" s="66">
        <f>IF(E9=0,"",(F9+(D9*E9)))</f>
      </c>
      <c r="H9" s="27"/>
      <c r="I9" s="47">
        <f>IF($E9=0,"","16max keystrokes here")</f>
      </c>
      <c r="J9" s="31" t="s">
        <v>9</v>
      </c>
      <c r="K9" s="32" t="s">
        <v>9</v>
      </c>
      <c r="L9" s="52">
        <f>IF($E9=0,"","type color here")</f>
      </c>
      <c r="M9" s="96"/>
      <c r="N9" s="77"/>
      <c r="O9" s="77"/>
      <c r="P9" s="77"/>
      <c r="Q9" s="4"/>
      <c r="R9" s="4"/>
      <c r="S9" s="4"/>
    </row>
    <row r="10" spans="1:19" ht="16.5" customHeight="1">
      <c r="A10" s="77"/>
      <c r="B10" s="95"/>
      <c r="C10" s="28" t="s">
        <v>1</v>
      </c>
      <c r="D10" s="18" t="s">
        <v>19</v>
      </c>
      <c r="E10" s="19"/>
      <c r="F10" s="56" t="s">
        <v>9</v>
      </c>
      <c r="G10" s="57" t="s">
        <v>9</v>
      </c>
      <c r="H10" s="30" t="s">
        <v>9</v>
      </c>
      <c r="I10" s="48">
        <f>IF($E10=0,"","4max keystrokes here")</f>
      </c>
      <c r="J10" s="50">
        <f>IF($E10=0,"","4max keystrokes here")</f>
      </c>
      <c r="K10" s="33" t="s">
        <v>9</v>
      </c>
      <c r="L10" s="34" t="s">
        <v>9</v>
      </c>
      <c r="M10" s="96"/>
      <c r="N10" s="77"/>
      <c r="O10" s="77"/>
      <c r="P10" s="77"/>
      <c r="Q10" s="4"/>
      <c r="R10" s="4"/>
      <c r="S10" s="4"/>
    </row>
    <row r="11" spans="1:19" ht="16.5" customHeight="1">
      <c r="A11" s="77"/>
      <c r="B11" s="95"/>
      <c r="C11" s="28" t="s">
        <v>2</v>
      </c>
      <c r="D11" s="18" t="s">
        <v>19</v>
      </c>
      <c r="E11" s="19"/>
      <c r="F11" s="56" t="s">
        <v>9</v>
      </c>
      <c r="G11" s="57" t="s">
        <v>9</v>
      </c>
      <c r="H11" s="30" t="s">
        <v>9</v>
      </c>
      <c r="I11" s="48">
        <f>IF($E11=0,"","4max keystrokes here")</f>
      </c>
      <c r="J11" s="50">
        <f>IF($E11=0,"","4max keystrokes here")</f>
      </c>
      <c r="K11" s="33" t="s">
        <v>9</v>
      </c>
      <c r="L11" s="34" t="s">
        <v>9</v>
      </c>
      <c r="M11" s="96"/>
      <c r="N11" s="77"/>
      <c r="O11" s="77"/>
      <c r="P11" s="77"/>
      <c r="Q11" s="4"/>
      <c r="R11" s="4"/>
      <c r="S11" s="4"/>
    </row>
    <row r="12" spans="1:19" ht="16.5" customHeight="1">
      <c r="A12" s="77"/>
      <c r="B12" s="95"/>
      <c r="C12" s="28" t="s">
        <v>3</v>
      </c>
      <c r="D12" s="18">
        <v>1000</v>
      </c>
      <c r="E12" s="19"/>
      <c r="F12" s="67"/>
      <c r="G12" s="68">
        <f aca="true" t="shared" si="0" ref="G12:G17">IF(E12=0,"",(F12+(D12*E12)))</f>
      </c>
      <c r="H12" s="20"/>
      <c r="I12" s="48">
        <f aca="true" t="shared" si="1" ref="I12:K13">IF($E12=0,"","11max keystrokes here")</f>
      </c>
      <c r="J12" s="50">
        <f t="shared" si="1"/>
      </c>
      <c r="K12" s="51">
        <f t="shared" si="1"/>
      </c>
      <c r="L12" s="53">
        <f>IF($E12=0,"","type color here")</f>
      </c>
      <c r="M12" s="96"/>
      <c r="N12" s="77"/>
      <c r="O12" s="77"/>
      <c r="P12" s="77"/>
      <c r="Q12" s="4"/>
      <c r="R12" s="4"/>
      <c r="S12" s="4"/>
    </row>
    <row r="13" spans="1:19" ht="16.5" customHeight="1">
      <c r="A13" s="77"/>
      <c r="B13" s="95"/>
      <c r="C13" s="28" t="s">
        <v>4</v>
      </c>
      <c r="D13" s="18">
        <v>1000</v>
      </c>
      <c r="E13" s="19"/>
      <c r="F13" s="67"/>
      <c r="G13" s="68">
        <f t="shared" si="0"/>
      </c>
      <c r="H13" s="20"/>
      <c r="I13" s="48">
        <f t="shared" si="1"/>
      </c>
      <c r="J13" s="50">
        <f t="shared" si="1"/>
      </c>
      <c r="K13" s="51">
        <f t="shared" si="1"/>
      </c>
      <c r="L13" s="53">
        <f>IF($E13=0,"","type color here")</f>
      </c>
      <c r="M13" s="96"/>
      <c r="N13" s="77"/>
      <c r="O13" s="77"/>
      <c r="P13" s="77"/>
      <c r="Q13" s="4"/>
      <c r="R13" s="4"/>
      <c r="S13" s="4"/>
    </row>
    <row r="14" spans="1:19" ht="16.5" customHeight="1">
      <c r="A14" s="77"/>
      <c r="B14" s="95"/>
      <c r="C14" s="28" t="s">
        <v>5</v>
      </c>
      <c r="D14" s="18">
        <v>100</v>
      </c>
      <c r="E14" s="19"/>
      <c r="F14" s="67"/>
      <c r="G14" s="68">
        <f t="shared" si="0"/>
      </c>
      <c r="H14" s="20"/>
      <c r="I14" s="48">
        <f>IF($E14=0,"","8max keystrokes here")</f>
      </c>
      <c r="J14" s="35" t="s">
        <v>9</v>
      </c>
      <c r="K14" s="33" t="s">
        <v>9</v>
      </c>
      <c r="L14" s="54">
        <f>IF($E14=0,"","Type: Silver or Red or Blue")</f>
      </c>
      <c r="M14" s="96"/>
      <c r="N14" s="77"/>
      <c r="O14" s="77"/>
      <c r="P14" s="77"/>
      <c r="Q14" s="4"/>
      <c r="R14" s="4"/>
      <c r="S14" s="4"/>
    </row>
    <row r="15" spans="1:19" ht="16.5" customHeight="1">
      <c r="A15" s="77"/>
      <c r="B15" s="95"/>
      <c r="C15" s="28" t="s">
        <v>6</v>
      </c>
      <c r="D15" s="18">
        <v>1000</v>
      </c>
      <c r="E15" s="19"/>
      <c r="F15" s="67"/>
      <c r="G15" s="68">
        <f t="shared" si="0"/>
      </c>
      <c r="H15" s="20"/>
      <c r="I15" s="48">
        <f>IF($E15=0,"","17max keystrokes here")</f>
      </c>
      <c r="J15" s="35" t="s">
        <v>9</v>
      </c>
      <c r="K15" s="33" t="s">
        <v>9</v>
      </c>
      <c r="L15" s="33" t="s">
        <v>9</v>
      </c>
      <c r="M15" s="96"/>
      <c r="N15" s="77"/>
      <c r="O15" s="77"/>
      <c r="P15" s="77"/>
      <c r="Q15" s="4"/>
      <c r="R15" s="4"/>
      <c r="S15" s="4"/>
    </row>
    <row r="16" spans="1:19" ht="16.5" customHeight="1">
      <c r="A16" s="77"/>
      <c r="B16" s="95"/>
      <c r="C16" s="28" t="s">
        <v>7</v>
      </c>
      <c r="D16" s="18">
        <v>1000</v>
      </c>
      <c r="E16" s="19"/>
      <c r="F16" s="67"/>
      <c r="G16" s="68">
        <f t="shared" si="0"/>
      </c>
      <c r="H16" s="20"/>
      <c r="I16" s="48">
        <f>IF($E16=0,"","17max keystrokes here")</f>
      </c>
      <c r="J16" s="35" t="s">
        <v>9</v>
      </c>
      <c r="K16" s="33" t="s">
        <v>9</v>
      </c>
      <c r="L16" s="53">
        <f>IF($E16=0,"","type color here")</f>
      </c>
      <c r="M16" s="96"/>
      <c r="N16" s="77"/>
      <c r="O16" s="77"/>
      <c r="P16" s="77"/>
      <c r="Q16" s="4"/>
      <c r="R16" s="4"/>
      <c r="S16" s="4"/>
    </row>
    <row r="17" spans="1:19" ht="16.5" customHeight="1" thickBot="1">
      <c r="A17" s="77"/>
      <c r="B17" s="95"/>
      <c r="C17" s="29" t="s">
        <v>8</v>
      </c>
      <c r="D17" s="21">
        <v>1000</v>
      </c>
      <c r="E17" s="22"/>
      <c r="F17" s="69"/>
      <c r="G17" s="70">
        <f t="shared" si="0"/>
      </c>
      <c r="H17" s="23"/>
      <c r="I17" s="49">
        <f>IF($E17=0,"","12max keystrokes here")</f>
      </c>
      <c r="J17" s="36" t="s">
        <v>9</v>
      </c>
      <c r="K17" s="37" t="s">
        <v>9</v>
      </c>
      <c r="L17" s="55">
        <f>IF($E17=0,"","type color here")</f>
      </c>
      <c r="M17" s="96"/>
      <c r="N17" s="77"/>
      <c r="O17" s="77"/>
      <c r="P17" s="77"/>
      <c r="Q17" s="4"/>
      <c r="R17" s="4"/>
      <c r="S17" s="4"/>
    </row>
    <row r="18" spans="1:19" ht="12.75">
      <c r="A18" s="77"/>
      <c r="B18" s="95"/>
      <c r="C18" s="9"/>
      <c r="D18" s="15"/>
      <c r="E18" s="9"/>
      <c r="F18" s="9"/>
      <c r="G18" s="9"/>
      <c r="H18" s="9"/>
      <c r="I18" s="9"/>
      <c r="J18" s="9"/>
      <c r="K18" s="9"/>
      <c r="L18" s="9"/>
      <c r="M18" s="92"/>
      <c r="N18" s="77"/>
      <c r="O18" s="77"/>
      <c r="P18" s="77"/>
      <c r="Q18" s="4"/>
      <c r="R18" s="4"/>
      <c r="S18" s="4"/>
    </row>
    <row r="19" spans="1:19" ht="12.75">
      <c r="A19" s="77"/>
      <c r="B19" s="95"/>
      <c r="C19" s="10"/>
      <c r="D19" s="11"/>
      <c r="E19" s="11" t="s">
        <v>12</v>
      </c>
      <c r="F19" s="12" t="s">
        <v>36</v>
      </c>
      <c r="G19" s="14"/>
      <c r="H19" s="14"/>
      <c r="I19" s="14"/>
      <c r="J19" s="14"/>
      <c r="K19" s="14"/>
      <c r="L19" s="15"/>
      <c r="M19" s="92"/>
      <c r="N19" s="77"/>
      <c r="O19" s="77"/>
      <c r="P19" s="77"/>
      <c r="Q19" s="4"/>
      <c r="R19" s="4"/>
      <c r="S19" s="4"/>
    </row>
    <row r="20" spans="1:19" ht="12.75">
      <c r="A20" s="77"/>
      <c r="B20" s="95"/>
      <c r="C20" s="45"/>
      <c r="D20" s="11"/>
      <c r="E20" s="41"/>
      <c r="F20" s="12" t="s">
        <v>37</v>
      </c>
      <c r="G20" s="14"/>
      <c r="H20" s="14"/>
      <c r="I20" s="14"/>
      <c r="J20" s="14"/>
      <c r="K20" s="14"/>
      <c r="L20" s="15"/>
      <c r="M20" s="92"/>
      <c r="N20" s="77"/>
      <c r="O20" s="77"/>
      <c r="P20" s="77"/>
      <c r="Q20" s="4"/>
      <c r="R20" s="4"/>
      <c r="S20" s="4"/>
    </row>
    <row r="21" spans="1:19" ht="5.25" customHeight="1">
      <c r="A21" s="77"/>
      <c r="B21" s="95"/>
      <c r="C21" s="45"/>
      <c r="D21" s="11"/>
      <c r="E21" s="13"/>
      <c r="F21" s="13"/>
      <c r="G21" s="14"/>
      <c r="H21" s="14"/>
      <c r="I21" s="14"/>
      <c r="J21" s="14"/>
      <c r="K21" s="14"/>
      <c r="L21" s="15"/>
      <c r="M21" s="92"/>
      <c r="N21" s="77"/>
      <c r="O21" s="77"/>
      <c r="P21" s="77"/>
      <c r="Q21" s="4"/>
      <c r="R21" s="4"/>
      <c r="S21" s="4"/>
    </row>
    <row r="22" spans="1:19" ht="2.25" customHeight="1">
      <c r="A22" s="77"/>
      <c r="B22" s="97"/>
      <c r="C22" s="46"/>
      <c r="D22" s="17"/>
      <c r="E22" s="8"/>
      <c r="F22" s="8"/>
      <c r="G22" s="8"/>
      <c r="H22" s="8"/>
      <c r="I22" s="8"/>
      <c r="J22" s="8"/>
      <c r="K22" s="8"/>
      <c r="L22" s="8"/>
      <c r="M22" s="98"/>
      <c r="N22" s="77"/>
      <c r="O22" s="77"/>
      <c r="P22" s="77"/>
      <c r="Q22" s="4"/>
      <c r="R22" s="4"/>
      <c r="S22" s="4"/>
    </row>
    <row r="23" spans="1:19" ht="8.25" customHeight="1" thickBot="1">
      <c r="A23" s="77"/>
      <c r="B23" s="95"/>
      <c r="C23" s="9"/>
      <c r="D23" s="15"/>
      <c r="E23" s="9"/>
      <c r="F23" s="9"/>
      <c r="G23" s="9"/>
      <c r="H23" s="9"/>
      <c r="I23" s="9"/>
      <c r="J23" s="9"/>
      <c r="K23" s="82"/>
      <c r="L23" s="9"/>
      <c r="M23" s="92"/>
      <c r="N23" s="77"/>
      <c r="O23" s="77"/>
      <c r="P23" s="77"/>
      <c r="Q23" s="4"/>
      <c r="R23" s="4"/>
      <c r="S23" s="4"/>
    </row>
    <row r="24" spans="1:19" s="3" customFormat="1" ht="54" customHeight="1">
      <c r="A24" s="79"/>
      <c r="B24" s="99"/>
      <c r="C24" s="44" t="s">
        <v>23</v>
      </c>
      <c r="D24" s="38" t="s">
        <v>10</v>
      </c>
      <c r="E24" s="71" t="s">
        <v>11</v>
      </c>
      <c r="F24" s="113" t="s">
        <v>21</v>
      </c>
      <c r="G24" s="114"/>
      <c r="H24" s="114" t="s">
        <v>17</v>
      </c>
      <c r="I24" s="114"/>
      <c r="J24" s="42" t="s">
        <v>13</v>
      </c>
      <c r="K24" s="74" t="s">
        <v>29</v>
      </c>
      <c r="L24" s="119"/>
      <c r="M24" s="100"/>
      <c r="N24" s="79"/>
      <c r="O24" s="79"/>
      <c r="P24" s="79"/>
      <c r="Q24" s="7"/>
      <c r="R24" s="7"/>
      <c r="S24" s="7"/>
    </row>
    <row r="25" spans="1:19" s="3" customFormat="1" ht="22.5" customHeight="1" thickBot="1">
      <c r="A25" s="79"/>
      <c r="B25" s="99"/>
      <c r="C25" s="110" t="s">
        <v>14</v>
      </c>
      <c r="D25" s="39">
        <v>1000</v>
      </c>
      <c r="E25" s="40"/>
      <c r="F25" s="115">
        <f>IF($E25=0,"","type one of the above here")</f>
      </c>
      <c r="G25" s="115">
        <f>IF($E25=0,"","4max keystrokes here")</f>
      </c>
      <c r="H25" s="115">
        <f>IF($E25=0,"","type one of the above here")</f>
      </c>
      <c r="I25" s="115">
        <f>IF($E25=0,"","4max keystrokes here")</f>
      </c>
      <c r="J25" s="58">
        <f>IF($E25=0,"","type here")</f>
      </c>
      <c r="K25" s="85"/>
      <c r="L25" s="120"/>
      <c r="M25" s="100"/>
      <c r="N25" s="79"/>
      <c r="O25" s="79"/>
      <c r="P25" s="79"/>
      <c r="Q25" s="7"/>
      <c r="R25" s="7"/>
      <c r="S25" s="7"/>
    </row>
    <row r="26" spans="1:19" ht="6" customHeight="1">
      <c r="A26" s="77"/>
      <c r="B26" s="91"/>
      <c r="C26" s="80"/>
      <c r="D26" s="15"/>
      <c r="E26" s="9"/>
      <c r="F26" s="9"/>
      <c r="G26" s="9"/>
      <c r="H26" s="81"/>
      <c r="I26" s="9"/>
      <c r="J26" s="76"/>
      <c r="K26" s="82"/>
      <c r="L26" s="9"/>
      <c r="M26" s="92"/>
      <c r="N26" s="77"/>
      <c r="O26" s="77"/>
      <c r="P26" s="77"/>
      <c r="Q26" s="4"/>
      <c r="R26" s="4"/>
      <c r="S26" s="4"/>
    </row>
    <row r="27" spans="1:19" ht="3.75" customHeight="1" thickBot="1">
      <c r="A27" s="77"/>
      <c r="B27" s="101"/>
      <c r="C27" s="83"/>
      <c r="D27" s="17"/>
      <c r="E27" s="84"/>
      <c r="F27" s="84"/>
      <c r="G27" s="84"/>
      <c r="H27" s="84"/>
      <c r="I27" s="84"/>
      <c r="J27" s="84"/>
      <c r="K27" s="84"/>
      <c r="L27" s="84"/>
      <c r="M27" s="102"/>
      <c r="N27" s="77"/>
      <c r="O27" s="77"/>
      <c r="P27" s="77"/>
      <c r="Q27" s="4"/>
      <c r="R27" s="4"/>
      <c r="S27" s="4"/>
    </row>
    <row r="28" spans="1:19" ht="12.75">
      <c r="A28" s="77"/>
      <c r="B28" s="91"/>
      <c r="C28" s="87"/>
      <c r="D28" s="89"/>
      <c r="E28" s="88"/>
      <c r="F28" s="90"/>
      <c r="G28" s="9"/>
      <c r="H28" s="9"/>
      <c r="I28" s="9"/>
      <c r="J28" s="9"/>
      <c r="K28" s="9"/>
      <c r="L28" s="9"/>
      <c r="M28" s="92"/>
      <c r="N28" s="77"/>
      <c r="O28" s="77"/>
      <c r="P28" s="77"/>
      <c r="Q28" s="4"/>
      <c r="R28" s="4"/>
      <c r="S28" s="4"/>
    </row>
    <row r="29" spans="1:19" s="3" customFormat="1" ht="21.75" customHeight="1">
      <c r="A29" s="79"/>
      <c r="B29" s="103"/>
      <c r="C29" s="127" t="s">
        <v>33</v>
      </c>
      <c r="D29" s="126"/>
      <c r="E29" s="126"/>
      <c r="F29" s="129" t="s">
        <v>16</v>
      </c>
      <c r="G29" s="16"/>
      <c r="H29" s="16"/>
      <c r="I29" s="75" t="s">
        <v>34</v>
      </c>
      <c r="J29" s="116"/>
      <c r="K29" s="117"/>
      <c r="L29" s="118"/>
      <c r="M29" s="104"/>
      <c r="N29" s="79"/>
      <c r="O29" s="79"/>
      <c r="P29" s="79"/>
      <c r="Q29" s="7"/>
      <c r="R29" s="7"/>
      <c r="S29" s="7"/>
    </row>
    <row r="30" spans="1:19" s="3" customFormat="1" ht="21.75" customHeight="1" thickBot="1">
      <c r="A30" s="79"/>
      <c r="B30" s="103"/>
      <c r="C30" s="128"/>
      <c r="D30" s="121"/>
      <c r="E30" s="121"/>
      <c r="F30" s="130"/>
      <c r="G30" s="16"/>
      <c r="H30" s="16"/>
      <c r="I30" s="75" t="s">
        <v>35</v>
      </c>
      <c r="J30" s="116"/>
      <c r="K30" s="117"/>
      <c r="L30" s="118"/>
      <c r="M30" s="104"/>
      <c r="N30" s="79"/>
      <c r="O30" s="79"/>
      <c r="P30" s="79"/>
      <c r="Q30" s="7"/>
      <c r="R30" s="7"/>
      <c r="S30" s="7"/>
    </row>
    <row r="31" spans="1:19" s="3" customFormat="1" ht="21.75" customHeight="1">
      <c r="A31" s="79"/>
      <c r="B31" s="103"/>
      <c r="C31" s="109"/>
      <c r="D31" s="75"/>
      <c r="E31" s="16"/>
      <c r="F31" s="16"/>
      <c r="G31" s="16"/>
      <c r="H31" s="16"/>
      <c r="I31" s="75" t="s">
        <v>30</v>
      </c>
      <c r="J31" s="131" t="s">
        <v>18</v>
      </c>
      <c r="K31" s="132"/>
      <c r="L31" s="133"/>
      <c r="M31" s="104"/>
      <c r="N31" s="79"/>
      <c r="O31" s="79"/>
      <c r="P31" s="79"/>
      <c r="Q31" s="7"/>
      <c r="R31" s="7"/>
      <c r="S31" s="7"/>
    </row>
    <row r="32" spans="1:19" ht="20.25" customHeight="1">
      <c r="A32" s="77"/>
      <c r="B32" s="91"/>
      <c r="C32" s="112" t="s">
        <v>24</v>
      </c>
      <c r="D32" s="112"/>
      <c r="E32" s="112"/>
      <c r="F32" s="112"/>
      <c r="G32" s="112"/>
      <c r="H32" s="112"/>
      <c r="I32" s="112"/>
      <c r="J32" s="112"/>
      <c r="K32" s="112"/>
      <c r="L32" s="112"/>
      <c r="M32" s="92"/>
      <c r="N32" s="77"/>
      <c r="O32" s="77"/>
      <c r="P32" s="77"/>
      <c r="Q32" s="4"/>
      <c r="R32" s="4"/>
      <c r="S32" s="4"/>
    </row>
    <row r="33" spans="1:19" ht="6.75" customHeight="1" thickBot="1">
      <c r="A33" s="77"/>
      <c r="B33" s="105"/>
      <c r="C33" s="106"/>
      <c r="D33" s="107"/>
      <c r="E33" s="106"/>
      <c r="F33" s="106"/>
      <c r="G33" s="106"/>
      <c r="H33" s="106"/>
      <c r="I33" s="106"/>
      <c r="J33" s="106"/>
      <c r="K33" s="106"/>
      <c r="L33" s="106"/>
      <c r="M33" s="108"/>
      <c r="N33" s="77"/>
      <c r="O33" s="77"/>
      <c r="P33" s="77"/>
      <c r="Q33" s="4"/>
      <c r="R33" s="4"/>
      <c r="S33" s="4"/>
    </row>
    <row r="34" spans="1:19" ht="12.75">
      <c r="A34" s="77"/>
      <c r="B34" s="77"/>
      <c r="C34" s="77"/>
      <c r="D34" s="8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4"/>
      <c r="R34" s="4"/>
      <c r="S34" s="4"/>
    </row>
    <row r="35" spans="1:19" ht="12.75">
      <c r="A35" s="77"/>
      <c r="B35" s="77"/>
      <c r="C35" s="77"/>
      <c r="D35" s="8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4"/>
      <c r="R35" s="4"/>
      <c r="S35" s="4"/>
    </row>
    <row r="36" spans="1:19" ht="12.75">
      <c r="A36" s="77"/>
      <c r="B36" s="77"/>
      <c r="C36" s="77"/>
      <c r="D36" s="8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4"/>
      <c r="R36" s="4"/>
      <c r="S36" s="4"/>
    </row>
    <row r="37" spans="1:19" ht="12.75">
      <c r="A37" s="77"/>
      <c r="B37" s="77"/>
      <c r="C37" s="77"/>
      <c r="D37" s="8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4"/>
      <c r="R37" s="4"/>
      <c r="S37" s="4"/>
    </row>
    <row r="38" spans="1:19" ht="12.75">
      <c r="A38" s="77"/>
      <c r="B38" s="77"/>
      <c r="C38" s="77"/>
      <c r="D38" s="8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4"/>
      <c r="R38" s="4"/>
      <c r="S38" s="4"/>
    </row>
    <row r="39" spans="1:19" ht="12.75">
      <c r="A39" s="77"/>
      <c r="B39" s="77"/>
      <c r="C39" s="77"/>
      <c r="D39" s="8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4"/>
      <c r="R39" s="4"/>
      <c r="S39" s="4"/>
    </row>
    <row r="40" spans="2:19" ht="12.75">
      <c r="B40" s="4"/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77"/>
      <c r="O40" s="77"/>
      <c r="P40" s="77"/>
      <c r="Q40" s="4"/>
      <c r="R40" s="4"/>
      <c r="S40" s="4"/>
    </row>
    <row r="41" spans="2:19" ht="12.75">
      <c r="B41" s="4"/>
      <c r="C41" s="4"/>
      <c r="D41" s="5"/>
      <c r="E41" s="4"/>
      <c r="F41" s="4"/>
      <c r="G41" s="4"/>
      <c r="H41" s="4"/>
      <c r="I41" s="4"/>
      <c r="J41" s="4"/>
      <c r="K41" s="4"/>
      <c r="L41" s="4"/>
      <c r="M41" s="4"/>
      <c r="N41" s="77"/>
      <c r="O41" s="77"/>
      <c r="P41" s="77"/>
      <c r="Q41" s="4"/>
      <c r="R41" s="4"/>
      <c r="S41" s="4"/>
    </row>
    <row r="42" spans="2:19" ht="12.75">
      <c r="B42" s="4"/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  <c r="N42" s="77"/>
      <c r="O42" s="77"/>
      <c r="P42" s="77"/>
      <c r="Q42" s="4"/>
      <c r="R42" s="4"/>
      <c r="S42" s="4"/>
    </row>
    <row r="43" spans="2:19" ht="12.75">
      <c r="B43" s="4"/>
      <c r="C43" s="4"/>
      <c r="D43" s="5"/>
      <c r="E43" s="4"/>
      <c r="F43" s="4"/>
      <c r="G43" s="4"/>
      <c r="H43" s="4"/>
      <c r="I43" s="4"/>
      <c r="J43" s="4"/>
      <c r="K43" s="4"/>
      <c r="L43" s="4"/>
      <c r="M43" s="4"/>
      <c r="N43" s="77"/>
      <c r="O43" s="77"/>
      <c r="P43" s="77"/>
      <c r="Q43" s="4"/>
      <c r="R43" s="4"/>
      <c r="S43" s="4"/>
    </row>
    <row r="44" spans="2:19" ht="12.75">
      <c r="B44" s="4"/>
      <c r="C44" s="4"/>
      <c r="D44" s="5"/>
      <c r="E44" s="4"/>
      <c r="F44" s="4"/>
      <c r="G44" s="4"/>
      <c r="H44" s="4"/>
      <c r="I44" s="4"/>
      <c r="J44" s="4"/>
      <c r="K44" s="4"/>
      <c r="L44" s="4"/>
      <c r="M44" s="4"/>
      <c r="N44" s="77"/>
      <c r="O44" s="77"/>
      <c r="P44" s="77"/>
      <c r="Q44" s="4"/>
      <c r="R44" s="4"/>
      <c r="S44" s="4"/>
    </row>
    <row r="45" spans="2:19" ht="12.75">
      <c r="B45" s="4"/>
      <c r="C45" s="4"/>
      <c r="D45" s="5"/>
      <c r="E45" s="4"/>
      <c r="F45" s="4"/>
      <c r="G45" s="4"/>
      <c r="H45" s="4"/>
      <c r="I45" s="4"/>
      <c r="J45" s="4"/>
      <c r="K45" s="4"/>
      <c r="L45" s="4"/>
      <c r="M45" s="4"/>
      <c r="N45" s="77"/>
      <c r="O45" s="77"/>
      <c r="P45" s="77"/>
      <c r="Q45" s="4"/>
      <c r="R45" s="4"/>
      <c r="S45" s="4"/>
    </row>
    <row r="46" spans="2:19" ht="12.75">
      <c r="B46" s="4"/>
      <c r="C46" s="4"/>
      <c r="D46" s="5"/>
      <c r="E46" s="4"/>
      <c r="F46" s="4"/>
      <c r="G46" s="4"/>
      <c r="H46" s="4"/>
      <c r="I46" s="4"/>
      <c r="J46" s="4"/>
      <c r="K46" s="4"/>
      <c r="L46" s="4"/>
      <c r="M46" s="4"/>
      <c r="N46" s="77"/>
      <c r="O46" s="77"/>
      <c r="P46" s="77"/>
      <c r="Q46" s="4"/>
      <c r="R46" s="4"/>
      <c r="S46" s="4"/>
    </row>
    <row r="47" spans="2:19" ht="12.75">
      <c r="B47" s="4"/>
      <c r="C47" s="4"/>
      <c r="D47" s="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12.75">
      <c r="B49" s="4"/>
      <c r="C49" s="4"/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12.75">
      <c r="B50" s="4"/>
      <c r="C50" s="4"/>
      <c r="D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12.75">
      <c r="B51" s="4"/>
      <c r="C51" s="4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ht="12.75">
      <c r="B52" s="4"/>
      <c r="C52" s="4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</sheetData>
  <sheetProtection sheet="1" formatCells="0" formatColumns="0" formatRows="0" insertColumns="0" insertRows="0" insertHyperlinks="0" deleteColumns="0" deleteRows="0" selectLockedCells="1" sort="0" autoFilter="0"/>
  <mergeCells count="15">
    <mergeCell ref="B2:M2"/>
    <mergeCell ref="L4:L6"/>
    <mergeCell ref="D29:E29"/>
    <mergeCell ref="C29:C30"/>
    <mergeCell ref="F29:F30"/>
    <mergeCell ref="J31:L31"/>
    <mergeCell ref="C32:L32"/>
    <mergeCell ref="F24:G24"/>
    <mergeCell ref="F25:G25"/>
    <mergeCell ref="H24:I24"/>
    <mergeCell ref="H25:I25"/>
    <mergeCell ref="J29:L29"/>
    <mergeCell ref="J30:L30"/>
    <mergeCell ref="L24:L25"/>
    <mergeCell ref="D30:E30"/>
  </mergeCells>
  <conditionalFormatting sqref="J29:L30">
    <cfRule type="cellIs" priority="3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scale="87" r:id="rId4"/>
  <ignoredErrors>
    <ignoredError sqref="I12:K13 I9 I10:J10 I11:J11 I17 I14 I15 I16 L9:L14 L15:L17 H25:I25 F25:G25 J25" unlockedFormula="1"/>
  </ignoredErrors>
  <drawing r:id="rId3"/>
  <legacyDrawing r:id="rId2"/>
  <oleObjects>
    <oleObject progId="Word.Picture.8" shapeId="12834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Santillo</dc:creator>
  <cp:keywords/>
  <dc:description/>
  <cp:lastModifiedBy>John Santillo</cp:lastModifiedBy>
  <cp:lastPrinted>2016-04-05T16:06:04Z</cp:lastPrinted>
  <dcterms:created xsi:type="dcterms:W3CDTF">2011-04-15T15:45:20Z</dcterms:created>
  <dcterms:modified xsi:type="dcterms:W3CDTF">2016-04-21T15:24:57Z</dcterms:modified>
  <cp:category/>
  <cp:version/>
  <cp:contentType/>
  <cp:contentStatus/>
</cp:coreProperties>
</file>